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BA Profit Calculator" sheetId="1" state="visible" r:id="rId1"/>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6">
    <font>
      <name val="Calibri"/>
      <family val="2"/>
      <color theme="1"/>
      <sz val="11"/>
      <scheme val="minor"/>
    </font>
    <font>
      <name val="Calibri"/>
      <b val="1"/>
      <color rgb="001F4E78"/>
      <sz val="16"/>
    </font>
    <font>
      <name val="Calibri"/>
      <i val="1"/>
      <color rgb="00595959"/>
      <sz val="11"/>
    </font>
    <font>
      <name val="Calibri"/>
      <b val="1"/>
      <color rgb="00FFFFFF"/>
      <sz val="12"/>
    </font>
    <font>
      <name val="Calibri"/>
      <b val="1"/>
      <sz val="11"/>
    </font>
    <font>
      <name val="Calibri"/>
      <i val="1"/>
      <color rgb="00595959"/>
      <sz val="9"/>
    </font>
  </fonts>
  <fills count="5">
    <fill>
      <patternFill/>
    </fill>
    <fill>
      <patternFill patternType="gray125"/>
    </fill>
    <fill>
      <patternFill patternType="solid">
        <fgColor rgb="001F4E78"/>
        <bgColor rgb="001F4E78"/>
      </patternFill>
    </fill>
    <fill>
      <patternFill patternType="solid">
        <fgColor rgb="00D9E1F2"/>
        <bgColor rgb="00D9E1F2"/>
      </patternFill>
    </fill>
    <fill>
      <patternFill patternType="solid">
        <fgColor rgb="00E2EFDA"/>
        <bgColor rgb="00E2EFDA"/>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4" fillId="0" borderId="1" pivotButton="0" quotePrefix="0" xfId="0"/>
    <xf numFmtId="164" fontId="4" fillId="3" borderId="1" pivotButton="0" quotePrefix="0" xfId="0"/>
    <xf numFmtId="0" fontId="5" fillId="0" borderId="1" pivotButton="0" quotePrefix="0" xfId="0"/>
    <xf numFmtId="164" fontId="4" fillId="0" borderId="1" pivotButton="0" quotePrefix="0" xfId="0"/>
    <xf numFmtId="0" fontId="0" fillId="0" borderId="1" pivotButton="0" quotePrefix="0" xfId="0"/>
    <xf numFmtId="165" fontId="4" fillId="3" borderId="1" pivotButton="0" quotePrefix="0" xfId="0"/>
    <xf numFmtId="164" fontId="4" fillId="4" borderId="1" pivotButton="0" quotePrefix="0" xfId="0"/>
    <xf numFmtId="165" fontId="4" fillId="4" borderId="1" pivotButton="0" quotePrefix="0" xfId="0"/>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showGridLines="1" workbookViewId="0">
      <selection activeCell="A1" sqref="A1"/>
    </sheetView>
  </sheetViews>
  <sheetFormatPr baseColWidth="8" defaultRowHeight="15"/>
  <cols>
    <col width="36" customWidth="1" min="1" max="1"/>
    <col width="16" customWidth="1" min="2" max="2"/>
    <col width="65" customWidth="1" min="3" max="3"/>
  </cols>
  <sheetData>
    <row r="1">
      <c r="A1" s="1" t="inlineStr">
        <is>
          <t>Amazon FBA Single-Unit Profit Calculator</t>
        </is>
      </c>
    </row>
    <row r="2">
      <c r="A2" s="2" t="inlineStr">
        <is>
          <t>Independent feasibility testing tool for product research. Input variables in light blue cells.</t>
        </is>
      </c>
    </row>
    <row r="4">
      <c r="A4" s="3" t="inlineStr">
        <is>
          <t>1. Price &amp; Landed Costs</t>
        </is>
      </c>
      <c r="B4" s="3" t="n"/>
      <c r="C4" s="3" t="n"/>
    </row>
    <row r="5">
      <c r="A5" s="4" t="inlineStr">
        <is>
          <t>Target Retail Price ($)</t>
        </is>
      </c>
      <c r="B5" s="5" t="n">
        <v>25</v>
      </c>
      <c r="C5" s="6" t="inlineStr">
        <is>
          <t>Estimated selling price on Amazon</t>
        </is>
      </c>
    </row>
    <row r="6">
      <c r="A6" s="4" t="inlineStr">
        <is>
          <t>Product Factory Sourcing Cost ($)</t>
        </is>
      </c>
      <c r="B6" s="5" t="n">
        <v>5</v>
      </c>
      <c r="C6" s="6" t="inlineStr">
        <is>
          <t>Supplier unit purchase price</t>
        </is>
      </c>
    </row>
    <row r="7">
      <c r="A7" s="4" t="inlineStr">
        <is>
          <t>Inbound Shipping Cost per Unit ($)</t>
        </is>
      </c>
      <c r="B7" s="5" t="n">
        <v>1.5</v>
      </c>
      <c r="C7" s="6" t="inlineStr">
        <is>
          <t>Estimated ocean/air freight to Amazon per unit</t>
        </is>
      </c>
    </row>
    <row r="8">
      <c r="A8" s="4" t="inlineStr">
        <is>
          <t>Total Landed Product Cost ($)</t>
        </is>
      </c>
      <c r="B8" s="7">
        <f>B6+B7</f>
        <v/>
      </c>
      <c r="C8" s="6" t="inlineStr">
        <is>
          <t>Calculated (Sourcing + Inbound Freight)</t>
        </is>
      </c>
    </row>
    <row r="9">
      <c r="A9" s="8" t="n"/>
      <c r="B9" s="8" t="n"/>
      <c r="C9" s="8" t="n"/>
    </row>
    <row r="10">
      <c r="A10" s="3" t="inlineStr">
        <is>
          <t>2. Amazon Fees &amp; Reserves (Estimates)</t>
        </is>
      </c>
      <c r="B10" s="3" t="n"/>
      <c r="C10" s="3" t="n"/>
    </row>
    <row r="11">
      <c r="A11" s="4" t="inlineStr">
        <is>
          <t>Amazon Referral Fee (%)</t>
        </is>
      </c>
      <c r="B11" s="9" t="n">
        <v>0.15</v>
      </c>
      <c r="C11" s="6" t="inlineStr">
        <is>
          <t>Standard category rate is 15% (verify for your category)</t>
        </is>
      </c>
    </row>
    <row r="12">
      <c r="A12" s="4" t="inlineStr">
        <is>
          <t>FBA Fulfillment Fee per Unit ($)</t>
        </is>
      </c>
      <c r="B12" s="5" t="n">
        <v>4.5</v>
      </c>
      <c r="C12" s="6" t="inlineStr">
        <is>
          <t>Pick &amp; pack fee based on size tier/weight</t>
        </is>
      </c>
    </row>
    <row r="13">
      <c r="A13" s="4" t="inlineStr">
        <is>
          <t>Inbound Placement Fee Buffer ($)</t>
        </is>
      </c>
      <c r="B13" s="5" t="n">
        <v>0.25</v>
      </c>
      <c r="C13" s="6" t="inlineStr">
        <is>
          <t>Estimated placement charge if using single entry point</t>
        </is>
      </c>
    </row>
    <row r="14">
      <c r="A14" s="4" t="inlineStr">
        <is>
          <t>Monthly Storage Fee Buffer ($)</t>
        </is>
      </c>
      <c r="B14" s="5" t="n">
        <v>0.15</v>
      </c>
      <c r="C14" s="6" t="inlineStr">
        <is>
          <t>Estimated per-unit storage (higher in Q4)</t>
        </is>
      </c>
    </row>
    <row r="15">
      <c r="A15" s="4" t="inlineStr">
        <is>
          <t>Damage &amp; Return Loss Buffer (%)</t>
        </is>
      </c>
      <c r="B15" s="9" t="n">
        <v>0.04</v>
      </c>
      <c r="C15" s="6" t="inlineStr">
        <is>
          <t>Estimated reserve percentage (e.g., 3-5% for standard goods)</t>
        </is>
      </c>
    </row>
    <row r="16">
      <c r="A16" s="4" t="inlineStr">
        <is>
          <t>Total Amazon Fees &amp; Reserves ($)</t>
        </is>
      </c>
      <c r="B16" s="7">
        <f>(B5*B11)+B12+B13+B14+(B5*B15)</f>
        <v/>
      </c>
      <c r="C16" s="6" t="inlineStr">
        <is>
          <t>Calculated total Amazon charges and reserves</t>
        </is>
      </c>
    </row>
    <row r="17">
      <c r="A17" s="8" t="n"/>
      <c r="B17" s="8" t="n"/>
      <c r="C17" s="8" t="n"/>
    </row>
    <row r="18">
      <c r="A18" s="3" t="inlineStr">
        <is>
          <t>3. Unit Economics Summary</t>
        </is>
      </c>
      <c r="B18" s="3" t="n"/>
      <c r="C18" s="3" t="n"/>
    </row>
    <row r="19">
      <c r="A19" s="4" t="inlineStr">
        <is>
          <t>Estimated Net Profit ($)</t>
        </is>
      </c>
      <c r="B19" s="10">
        <f>B5-B8-B16</f>
        <v/>
      </c>
      <c r="C19" s="6" t="inlineStr">
        <is>
          <t>Net Profit = Retail Price - Landed Cost - Total Fees</t>
        </is>
      </c>
    </row>
    <row r="20">
      <c r="A20" s="4" t="inlineStr">
        <is>
          <t>Estimated Net Profit Margin (%)</t>
        </is>
      </c>
      <c r="B20" s="11">
        <f>B18/B5</f>
        <v/>
      </c>
      <c r="C20" s="6" t="inlineStr">
        <is>
          <t>Margin Buffer = Net Profit / Retail Price</t>
        </is>
      </c>
    </row>
    <row r="21">
      <c r="A21" s="8" t="n"/>
      <c r="B21" s="8" t="n"/>
      <c r="C21" s="8" t="n"/>
    </row>
    <row r="22">
      <c r="A22" s="12" t="inlineStr">
        <is>
          <t>Disclaimer: This calculator is an independent estimation tool for research purposes only. Fees and rates are estimates based on standard guidelines and may vary by product category, size tier, or Amazon policy updates. Always cross-check with official Amazon Seller Central documentation.</t>
        </is>
      </c>
      <c r="B22" s="8" t="n"/>
      <c r="C22" s="8" t="n"/>
    </row>
    <row r="23">
      <c r="A23" s="8" t="n"/>
      <c r="B23" s="8" t="n"/>
      <c r="C23" s="8" t="n"/>
    </row>
  </sheetData>
  <mergeCells count="4">
    <mergeCell ref="A10:C10"/>
    <mergeCell ref="A4:C4"/>
    <mergeCell ref="A22:C23"/>
    <mergeCell ref="A18:C18"/>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2026-09-24T07:10:30Z</dcterms:created>
  <dcterms:modified xmlns:dcterms="http://purl.org/dc/terms/" xmlns:xsi="http://www.w3.org/2001/XMLSchema-instance" xsi:type="dcterms:W3CDTF">2026-09-24T07:10:30Z</dcterms:modified>
</cp:coreProperties>
</file>