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BM Profit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1F4E78"/>
      <sz val="16"/>
    </font>
    <font>
      <name val="Calibri"/>
      <i val="1"/>
      <color rgb="00595959"/>
      <sz val="11"/>
    </font>
    <font>
      <name val="Calibri"/>
      <b val="1"/>
      <color rgb="00FFFFFF"/>
      <sz val="12"/>
    </font>
    <font>
      <name val="Calibri"/>
      <b val="1"/>
      <sz val="11"/>
    </font>
    <font>
      <name val="Calibri"/>
      <i val="1"/>
      <color rgb="00595959"/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1F2"/>
        <bgColor rgb="00D9E1F2"/>
      </patternFill>
    </fill>
    <fill>
      <patternFill patternType="solid">
        <fgColor rgb="00E2EFDA"/>
        <bgColor rgb="00E2EFD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4" fillId="0" borderId="1" pivotButton="0" quotePrefix="0" xfId="0"/>
    <xf numFmtId="164" fontId="4" fillId="3" borderId="1" pivotButton="0" quotePrefix="0" xfId="0"/>
    <xf numFmtId="0" fontId="5" fillId="0" borderId="1" pivotButton="0" quotePrefix="0" xfId="0"/>
    <xf numFmtId="164" fontId="4" fillId="0" borderId="1" pivotButton="0" quotePrefix="0" xfId="0"/>
    <xf numFmtId="0" fontId="0" fillId="0" borderId="1" pivotButton="0" quotePrefix="0" xfId="0"/>
    <xf numFmtId="165" fontId="4" fillId="3" borderId="1" pivotButton="0" quotePrefix="0" xfId="0"/>
    <xf numFmtId="164" fontId="4" fillId="4" borderId="1" pivotButton="0" quotePrefix="0" xfId="0"/>
    <xf numFmtId="165" fontId="4" fillId="4" borderId="1" pivotButton="0" quotePrefix="0" xfId="0"/>
    <xf numFmtId="0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65" customWidth="1" min="3" max="3"/>
  </cols>
  <sheetData>
    <row r="1">
      <c r="A1" s="1" t="inlineStr">
        <is>
          <t>Amazon FBM Single-Unit Profit Calculator</t>
        </is>
      </c>
    </row>
    <row r="2">
      <c r="A2" s="2" t="inlineStr">
        <is>
          <t>Independent feasibility testing tool for merchant fulfillment. Input variables in light blue cells.</t>
        </is>
      </c>
    </row>
    <row r="4">
      <c r="A4" s="3" t="inlineStr">
        <is>
          <t>1. Total Customer Revenue</t>
        </is>
      </c>
      <c r="B4" s="3" t="n"/>
      <c r="C4" s="3" t="n"/>
    </row>
    <row r="5">
      <c r="A5" s="4" t="inlineStr">
        <is>
          <t>Target Retail Price ($)</t>
        </is>
      </c>
      <c r="B5" s="5" t="n">
        <v>25</v>
      </c>
      <c r="C5" s="6" t="inlineStr">
        <is>
          <t>Base selling price on Amazon</t>
        </is>
      </c>
    </row>
    <row r="6">
      <c r="A6" s="4" t="inlineStr">
        <is>
          <t>Shipping Charged to Customer ($)</t>
        </is>
      </c>
      <c r="B6" s="5" t="n">
        <v>0</v>
      </c>
      <c r="C6" s="6" t="inlineStr">
        <is>
          <t>Extra shipping fee collected from buyer (0 if free shipping)</t>
        </is>
      </c>
    </row>
    <row r="7">
      <c r="A7" s="4" t="inlineStr">
        <is>
          <t>Total Amount Collected ($)</t>
        </is>
      </c>
      <c r="B7" s="7">
        <f>B5+B6</f>
        <v/>
      </c>
      <c r="C7" s="6" t="inlineStr">
        <is>
          <t>Calculated total revenue (Referral fee applies to this total)</t>
        </is>
      </c>
    </row>
    <row r="8">
      <c r="A8" s="8" t="n"/>
      <c r="B8" s="8" t="n"/>
      <c r="C8" s="8" t="n"/>
    </row>
    <row r="9">
      <c r="A9" s="3" t="inlineStr">
        <is>
          <t>2. Product &amp; Merchant Fulfillment Costs</t>
        </is>
      </c>
      <c r="B9" s="3" t="n"/>
      <c r="C9" s="3" t="n"/>
    </row>
    <row r="10">
      <c r="A10" s="4" t="inlineStr">
        <is>
          <t>Product Factory Sourcing Cost ($)</t>
        </is>
      </c>
      <c r="B10" s="5" t="n">
        <v>5</v>
      </c>
      <c r="C10" s="6" t="inlineStr">
        <is>
          <t>Supplier unit purchase price</t>
        </is>
      </c>
    </row>
    <row r="11">
      <c r="A11" s="4" t="inlineStr">
        <is>
          <t>Amazon Referral Fee (%)</t>
        </is>
      </c>
      <c r="B11" s="9" t="n">
        <v>0.15</v>
      </c>
      <c r="C11" s="6" t="inlineStr">
        <is>
          <t>Standard category rate (applied to Retail Price + Shipping)</t>
        </is>
      </c>
    </row>
    <row r="12">
      <c r="A12" s="4" t="inlineStr">
        <is>
          <t>Outbound Postage / Carrier Fee ($)</t>
        </is>
      </c>
      <c r="B12" s="5" t="n">
        <v>4.8</v>
      </c>
      <c r="C12" s="6" t="inlineStr">
        <is>
          <t>USPS/UPS postage based on package weight &amp; distance zone</t>
        </is>
      </c>
    </row>
    <row r="13">
      <c r="A13" s="4" t="inlineStr">
        <is>
          <t>3PL / Warehouse Pick &amp; Pack Fee ($)</t>
        </is>
      </c>
      <c r="B13" s="5" t="n">
        <v>1.2</v>
      </c>
      <c r="C13" s="6" t="inlineStr">
        <is>
          <t>Labor fee paid to local warehouse for order fulfillment</t>
        </is>
      </c>
    </row>
    <row r="14">
      <c r="A14" s="4" t="inlineStr">
        <is>
          <t>Packaging Box &amp; Materials ($)</t>
        </is>
      </c>
      <c r="B14" s="5" t="n">
        <v>0.5</v>
      </c>
      <c r="C14" s="6" t="inlineStr">
        <is>
          <t>Outer corrugated carton, polybag, or bubble mailer</t>
        </is>
      </c>
    </row>
    <row r="15">
      <c r="A15" s="4" t="inlineStr">
        <is>
          <t>Damage &amp; Return Loss Buffer (%)</t>
        </is>
      </c>
      <c r="B15" s="9" t="n">
        <v>0.03</v>
      </c>
      <c r="C15" s="6" t="inlineStr">
        <is>
          <t>Estimated reserve percentage for customer returns/damage</t>
        </is>
      </c>
    </row>
    <row r="16">
      <c r="A16" s="4" t="inlineStr">
        <is>
          <t>Total Product &amp; Logistics Expenses ($)</t>
        </is>
      </c>
      <c r="B16" s="7">
        <f>B10+(B7*B11)+B12+B13+B14+(B7*B15)</f>
        <v/>
      </c>
      <c r="C16" s="6" t="inlineStr">
        <is>
          <t>Calculated total costs (Sourcing + Referral Fee + Fulfillment + Materials)</t>
        </is>
      </c>
    </row>
    <row r="17">
      <c r="A17" s="8" t="n"/>
      <c r="B17" s="8" t="n"/>
      <c r="C17" s="8" t="n"/>
    </row>
    <row r="18">
      <c r="A18" s="3" t="inlineStr">
        <is>
          <t>3. Unit Economics Summary</t>
        </is>
      </c>
      <c r="B18" s="3" t="n"/>
      <c r="C18" s="3" t="n"/>
    </row>
    <row r="19">
      <c r="A19" s="4" t="inlineStr">
        <is>
          <t>Estimated Net Profit ($)</t>
        </is>
      </c>
      <c r="B19" s="10">
        <f>B7-B16</f>
        <v/>
      </c>
      <c r="C19" s="6" t="inlineStr">
        <is>
          <t>Net Profit = Total Collected - Total Expenses</t>
        </is>
      </c>
    </row>
    <row r="20">
      <c r="A20" s="4" t="inlineStr">
        <is>
          <t>Estimated Net Profit Margin (%)</t>
        </is>
      </c>
      <c r="B20" s="11">
        <f>B18/B7</f>
        <v/>
      </c>
      <c r="C20" s="6" t="inlineStr">
        <is>
          <t>Margin Buffer = Net Profit / Total Revenue</t>
        </is>
      </c>
    </row>
    <row r="21">
      <c r="A21" s="8" t="n"/>
      <c r="B21" s="8" t="n"/>
      <c r="C21" s="8" t="n"/>
    </row>
    <row r="22">
      <c r="A22" s="12" t="inlineStr">
        <is>
          <t>Disclaimer: This calculator is an independent estimation tool for research purposes only. Postage rates and referral fees vary based on carrier zones, dimensions, and Amazon policies. Always cross-check with official Amazon Seller Central and carrier documentation.</t>
        </is>
      </c>
      <c r="B22" s="8" t="n"/>
      <c r="C22" s="8" t="n"/>
    </row>
    <row r="23">
      <c r="A23" s="8" t="n"/>
      <c r="B23" s="8" t="n"/>
      <c r="C23" s="8" t="n"/>
    </row>
  </sheetData>
  <mergeCells count="4">
    <mergeCell ref="A4:C4"/>
    <mergeCell ref="A22:C23"/>
    <mergeCell ref="A9:C9"/>
    <mergeCell ref="A18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2026-09-24T07:10:30Z</dcterms:created>
  <dcterms:modified xmlns:dcterms="http://purl.org/dc/terms/" xmlns:xsi="http://www.w3.org/2001/XMLSchema-instance" xsi:type="dcterms:W3CDTF">2026-09-24T07:10:30Z</dcterms:modified>
</cp:coreProperties>
</file>